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40" windowWidth="20115" windowHeight="7815" activeTab="10"/>
  </bookViews>
  <sheets>
    <sheet name="Introduction" sheetId="16" r:id="rId1"/>
    <sheet name="Sustainability Assessment" sheetId="1" r:id="rId2"/>
    <sheet name="Measures of Success" sheetId="11" r:id="rId3"/>
    <sheet name="Users and Beneficiaries" sheetId="12" r:id="rId4"/>
    <sheet name="Offering" sheetId="13" r:id="rId5"/>
    <sheet name="Infrastructure" sheetId="14" r:id="rId6"/>
    <sheet name="Cost Structure" sheetId="15" r:id="rId7"/>
    <sheet name="Revenue Streams" sheetId="17" r:id="rId8"/>
    <sheet name="Sheet1" sheetId="18" state="hidden" r:id="rId9"/>
    <sheet name="PESTEL" sheetId="19" r:id="rId10"/>
    <sheet name="SWOT" sheetId="20" r:id="rId11"/>
  </sheets>
  <definedNames>
    <definedName name="OLE_LINK1" localSheetId="1">'Sustainability Assessment'!$C$38</definedName>
  </definedNames>
  <calcPr calcId="145621"/>
</workbook>
</file>

<file path=xl/calcChain.xml><?xml version="1.0" encoding="utf-8"?>
<calcChain xmlns="http://schemas.openxmlformats.org/spreadsheetml/2006/main">
  <c r="B12" i="1" l="1"/>
  <c r="B11" i="1"/>
  <c r="B10" i="1"/>
  <c r="B9" i="1"/>
  <c r="B8" i="1"/>
  <c r="H38" i="1" l="1"/>
  <c r="D12" i="1" s="1"/>
  <c r="H33" i="1"/>
  <c r="D11" i="1" s="1"/>
  <c r="H28" i="1"/>
  <c r="D10" i="1" s="1"/>
  <c r="H23" i="1"/>
  <c r="D9" i="1" s="1"/>
  <c r="H18" i="1"/>
  <c r="D8" i="1" s="1"/>
  <c r="D13" i="1" l="1"/>
</calcChain>
</file>

<file path=xl/sharedStrings.xml><?xml version="1.0" encoding="utf-8"?>
<sst xmlns="http://schemas.openxmlformats.org/spreadsheetml/2006/main" count="122" uniqueCount="115">
  <si>
    <t>Score</t>
  </si>
  <si>
    <t>Users and beneficiaries</t>
  </si>
  <si>
    <t xml:space="preserve">Sustainability Factors </t>
  </si>
  <si>
    <t xml:space="preserve">Factor Group </t>
  </si>
  <si>
    <t>Offering</t>
  </si>
  <si>
    <t>All available and potential sources of income have been explored and exploited (internal, external and in-kind support).</t>
  </si>
  <si>
    <t>Purchasing costs and working capital are optimised through effective procurement and inventory management.</t>
  </si>
  <si>
    <t>Assets are managed and maintained to maximise their availability and usefulness.</t>
  </si>
  <si>
    <t>Resource utilisation is maximised and business processes are efficient and effective.</t>
  </si>
  <si>
    <t>The asset portfolio is optimised to support the service and create value.</t>
  </si>
  <si>
    <t>Strategic trade-offs are made to ensure income is sufficient to ensure long-term financial viability of the service.</t>
  </si>
  <si>
    <t>Funds are strategically invested in ways that contribute to increased income.</t>
  </si>
  <si>
    <t>Existing users and beneficiaries are invested in the success of the service.</t>
  </si>
  <si>
    <t>User and beneficiary needs are understood and based on sound evidence.</t>
  </si>
  <si>
    <t>Users and beneficiaries are actively engaged in the development of service goals and attributes.</t>
  </si>
  <si>
    <t>Strong communication channels exist between the organisation and uses and beneficiaries.</t>
  </si>
  <si>
    <t>The service supports the broader mission and goals of the organisation.</t>
  </si>
  <si>
    <t>The assets used and activities performed as part of the service effectively meet the needs of users and beneficiaries.</t>
  </si>
  <si>
    <t>Service processes and interactions with users and beneficiaries are geared towards total perceived quality of the service.</t>
  </si>
  <si>
    <t>The service is easily accessible to users and beneficiaries.</t>
  </si>
  <si>
    <t>There is strong commitment and leadership support from within the larger organisation.</t>
  </si>
  <si>
    <t>Cooperative arrangements with partners and suppliers are established.</t>
  </si>
  <si>
    <t>There is sufficient staff capacity and skills necessary to deliver the service.</t>
  </si>
  <si>
    <t>Strong organisational systems are in place to support the various service needs and to track performance.</t>
  </si>
  <si>
    <t>The organisation knows who their existing and potential users and beneficiaries are.</t>
  </si>
  <si>
    <t>Remarks</t>
  </si>
  <si>
    <t>Cost structure</t>
  </si>
  <si>
    <t>Revenue streams</t>
  </si>
  <si>
    <t>Infrastructure</t>
  </si>
  <si>
    <t>There are diversified and stable sources of revenue equal to or greater than costs</t>
  </si>
  <si>
    <t>The cost structure is efficient and good cost management practices are in place</t>
  </si>
  <si>
    <t>The offering provides clear value to users and beneficiaries</t>
  </si>
  <si>
    <t>Inefficient or underutilised resources are eliminated or shared with partners to generate economies of scale.</t>
  </si>
  <si>
    <t>Users and beneficiaries are known and their needs are well understood</t>
  </si>
  <si>
    <t>Measure of Success</t>
  </si>
  <si>
    <t>The total cost of creating value and delivering the offering  is well understood.</t>
  </si>
  <si>
    <t>Infrastructure supports the creation of value and effective delivery of the offering</t>
  </si>
  <si>
    <t>The service is communicated in a way that demonstrates value and generates interest from users and beneficiaries.</t>
  </si>
  <si>
    <t>Summary</t>
  </si>
  <si>
    <t>Overall Sustainability Score</t>
  </si>
  <si>
    <t>There is a clear understanding of what users and beneficiaries value most about the service.</t>
  </si>
  <si>
    <t>SUSTAINABILITY ASSESSMENT TOOL</t>
  </si>
  <si>
    <t>Assessment of sustainability factors</t>
  </si>
  <si>
    <t>Rating</t>
  </si>
  <si>
    <t>Users and beneficiaries are willing to pay for the service or offering.</t>
  </si>
  <si>
    <t>INTRODUCTION</t>
  </si>
  <si>
    <t>Overview</t>
  </si>
  <si>
    <t>Instructions</t>
  </si>
  <si>
    <t>Read the "Disclaimer" below.</t>
  </si>
  <si>
    <t>Disclaimer</t>
  </si>
  <si>
    <t>Evans &amp; Peck accepts no liability or responsibility whatsoever or howsoever arising in respect of any use or purported reliance upon this "tool".  This information is provided to you as a tool “as is” with the understanding that there are no representations or warranties of any kind either express or implied.  In no event shall Evans &amp; Peck be liable for any damages, including those arising as a result of Evans &amp; Peck negligence, whether those damages are direct, consequential, incidental, or special, flowing from your use of or inability to use the tool, or information provided herewith, or results of the tool's use.</t>
  </si>
  <si>
    <r>
      <t xml:space="preserve">This tool can be used to assess your project’s current capacity for sustainability across a range of specific organisational and contextual factors, based on the Sustainability Framework presented in Chapter 2 of the guidance document, </t>
    </r>
    <r>
      <rPr>
        <i/>
        <sz val="9"/>
        <color theme="1"/>
        <rFont val="Arial"/>
        <family val="2"/>
      </rPr>
      <t>Sustainability Blueprint for funded clinical training assets.</t>
    </r>
    <r>
      <rPr>
        <sz val="9"/>
        <color theme="1"/>
        <rFont val="Arial"/>
        <family val="2"/>
      </rPr>
      <t xml:space="preserve">  Your responses will pinpoint sustainability strengths and challenges.  You can then use results to guide sustainability planning for your project. The tool uses qualitative assessments, which are standardised into numeric scores using a five point ‘Likert’ scale.  The assessment is broad-based, covering a wide range of factors, and relatively high-level.  This simple approach is designed so that a broad range of stakeholders can participate in the assessment, to encourage discussion and to provide easily-understood presentation of the results.</t>
    </r>
  </si>
  <si>
    <t>1    Strongly disagree/don't know</t>
  </si>
  <si>
    <t>2    Disagree</t>
  </si>
  <si>
    <t>3    Neither agree nor disagree</t>
  </si>
  <si>
    <t>4    Agree</t>
  </si>
  <si>
    <t>5    Strongly agree</t>
  </si>
  <si>
    <t xml:space="preserve">The Sustainability Assessment is best carried out in a workshop where different participants aided by a facilitator discuss and agree on the scores.  </t>
  </si>
  <si>
    <t>The assessment can also be filled out independently, with individual assessments later compiled and the result validated by a group of stakeholders.</t>
  </si>
  <si>
    <t xml:space="preserve">This "Sustainability Assessment" worksheet contains a number of statements about factors that can influence sustainaibility.  Rate how much you agree or disagree with each statement relative to your project using the scale below. </t>
  </si>
  <si>
    <t xml:space="preserve">Provide a clear but brief explanation/justification for your rating in the Remarks column. </t>
  </si>
  <si>
    <t xml:space="preserve">The Radar Charts in the other worksheets are designed to help you visualise areas of strength and areas that require attention.   </t>
  </si>
  <si>
    <t xml:space="preserve">Navigate the workbook using the worksheet tabs at the bottom. </t>
  </si>
  <si>
    <t>Before making any changes to the workbook, save it under a different name. This will preserve the original sample values and formulas.</t>
  </si>
  <si>
    <t>PESTEL Analysis</t>
  </si>
  <si>
    <t>Segment</t>
  </si>
  <si>
    <t>Political</t>
  </si>
  <si>
    <t>Economic</t>
  </si>
  <si>
    <t>Social</t>
  </si>
  <si>
    <t>Technological</t>
  </si>
  <si>
    <t>Legal / regulatory</t>
  </si>
  <si>
    <t>Environmental</t>
  </si>
  <si>
    <t>SWOT ANALYSIS &amp; STRATEGIC RESPONSES</t>
  </si>
  <si>
    <t>Internal Strengths</t>
  </si>
  <si>
    <t>Internal Weaknesses</t>
  </si>
  <si>
    <t>Internal Strength 1</t>
  </si>
  <si>
    <t>Internal Weakness 1</t>
  </si>
  <si>
    <t>Internal Strength 2</t>
  </si>
  <si>
    <t>Internal Weakness 2</t>
  </si>
  <si>
    <t>Internal Strength 3</t>
  </si>
  <si>
    <t>Internal Weakness 3</t>
  </si>
  <si>
    <t>External Opportunities</t>
  </si>
  <si>
    <t>Use strengths to capitalise on opportunities</t>
  </si>
  <si>
    <t>Improve weaknesses by using opportunities</t>
  </si>
  <si>
    <t>External Opportunity 1</t>
  </si>
  <si>
    <t>Strategic Option 1</t>
  </si>
  <si>
    <t>Strategic Option 7</t>
  </si>
  <si>
    <t>External Opportunity 2</t>
  </si>
  <si>
    <t>Strategic Option 2</t>
  </si>
  <si>
    <t>Strategic Option 8</t>
  </si>
  <si>
    <t>External Opportunity 3</t>
  </si>
  <si>
    <t>Strategic Option 3</t>
  </si>
  <si>
    <t>Strategic Option 9</t>
  </si>
  <si>
    <t>External Threats</t>
  </si>
  <si>
    <t>Use strengths to avoid threats</t>
  </si>
  <si>
    <t>Avoid threats and minimise weaknesses</t>
  </si>
  <si>
    <t>External Threat 1</t>
  </si>
  <si>
    <t>Strategic Option 4</t>
  </si>
  <si>
    <t>Strategic Option 10</t>
  </si>
  <si>
    <t>External Threat 2</t>
  </si>
  <si>
    <t>Strategic Option 5</t>
  </si>
  <si>
    <t>Strategic Option 11</t>
  </si>
  <si>
    <t>External Threat 3</t>
  </si>
  <si>
    <t>Strategic Option 6</t>
  </si>
  <si>
    <t>Strategic Option 12</t>
  </si>
  <si>
    <t>Refer to section 5.3.3 of the Sustainability Blueprint for further instructions on completing this exercise.
Analyse your project's external environment  to consider aspects of broader society and the health and education sector that may thretean or provide opportunities for your project</t>
  </si>
  <si>
    <t>Type:
Opportunity or Threat</t>
  </si>
  <si>
    <t>Impact:
High, Moderate or Low</t>
  </si>
  <si>
    <t>Description / Detail</t>
  </si>
  <si>
    <t>PESTEL Analysis &amp; Identification of "Mission Critical" elements</t>
  </si>
  <si>
    <t>Refer to sections 5.3.4 and 5.3.5 of the Sustainability Blueprint for further instructions on completing this exercise.
In order to make your SWOT analysis more effective, you will need to prioritise your strengths and weaknesses and opportunities and threats and then identify actions to address them.  To assist you with prioritisation, plots each of the success factors are charted the proceeding tabs of this Excel workbook, so that you are able to visualise areas of strength and areas of weakness.  Your PESTEL analysis on the previous tab should also have given you some indication of what opportunities and threats are likely to impact your project the most.  It is best to identify the top three to five strengths, weaknesses, opportunities and threats, to keep the analysis simple and focused.
The results of your SWOT output can then be used to help you think about the options that you could pursue.  To do this, you match key external opportunities and threats with your key internal strengths and weaknesses, as illustrated in the matrix below.</t>
  </si>
  <si>
    <t>"Mission Critical" elements</t>
  </si>
  <si>
    <t>List of mission critical elements of the project (add more if necessary):</t>
  </si>
  <si>
    <r>
      <t xml:space="preserve">This sheet contains formulas which have restrictions on editing. Should you need to alter these cells, the password is </t>
    </r>
    <r>
      <rPr>
        <b/>
        <i/>
        <sz val="11"/>
        <color theme="1"/>
        <rFont val="Calibri"/>
        <family val="2"/>
        <scheme val="minor"/>
      </rPr>
      <t>Sustainability</t>
    </r>
  </si>
  <si>
    <r>
      <t xml:space="preserve">This sheet contains cells which have restrictions on editing. Should you need to alter these cells, the password is </t>
    </r>
    <r>
      <rPr>
        <b/>
        <i/>
        <sz val="11"/>
        <color theme="1"/>
        <rFont val="Calibri"/>
        <family val="2"/>
        <scheme val="minor"/>
      </rPr>
      <t>Sustainability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</si>
</sst>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9"/>
      <color theme="1"/>
      <name val="Arial Black"/>
      <family val="2"/>
    </font>
    <font>
      <sz val="10"/>
      <color theme="1"/>
      <name val="Arial"/>
      <family val="2"/>
    </font>
    <font>
      <b/>
      <sz val="10"/>
      <color theme="1"/>
      <name val="Arial"/>
      <family val="2"/>
    </font>
    <font>
      <b/>
      <sz val="9"/>
      <color indexed="8"/>
      <name val="Arial"/>
      <family val="2"/>
    </font>
    <font>
      <sz val="9"/>
      <color indexed="8"/>
      <name val="Arial"/>
      <family val="2"/>
    </font>
    <font>
      <b/>
      <sz val="18"/>
      <color theme="1"/>
      <name val="Arial Black"/>
      <family val="2"/>
    </font>
    <font>
      <b/>
      <sz val="12"/>
      <color theme="1"/>
      <name val="Arial Black"/>
      <family val="2"/>
    </font>
    <font>
      <b/>
      <sz val="9"/>
      <name val="Arial Black"/>
      <family val="2"/>
    </font>
    <font>
      <sz val="9"/>
      <name val="Arial Black"/>
      <family val="2"/>
    </font>
    <font>
      <sz val="11"/>
      <color theme="1"/>
      <name val="Calibri"/>
      <family val="2"/>
      <scheme val="minor"/>
    </font>
    <font>
      <sz val="10"/>
      <color rgb="FFBED600"/>
      <name val="Arial"/>
      <family val="2"/>
    </font>
    <font>
      <sz val="18"/>
      <color theme="1"/>
      <name val="Arial Black"/>
      <family val="2"/>
    </font>
    <font>
      <sz val="11"/>
      <name val="Arial Black"/>
      <family val="2"/>
    </font>
    <font>
      <sz val="9"/>
      <color theme="1"/>
      <name val="Arial"/>
      <family val="2"/>
    </font>
    <font>
      <i/>
      <sz val="9"/>
      <color theme="1"/>
      <name val="Arial"/>
      <family val="2"/>
    </font>
    <font>
      <sz val="9"/>
      <color rgb="FF000000"/>
      <name val="Arial"/>
      <family val="2"/>
    </font>
    <font>
      <b/>
      <sz val="11"/>
      <color theme="1"/>
      <name val="Calibri"/>
      <family val="2"/>
      <scheme val="minor"/>
    </font>
    <font>
      <b/>
      <sz val="11"/>
      <color theme="1"/>
      <name val="Arial"/>
      <family val="2"/>
    </font>
    <font>
      <b/>
      <sz val="14"/>
      <color theme="1"/>
      <name val="Arial"/>
      <family val="2"/>
    </font>
    <font>
      <sz val="11"/>
      <color theme="1"/>
      <name val="Arial"/>
      <family val="2"/>
    </font>
    <font>
      <sz val="12"/>
      <color theme="1"/>
      <name val="Arial"/>
      <family val="2"/>
    </font>
    <font>
      <b/>
      <sz val="11"/>
      <name val="Arial"/>
      <family val="2"/>
    </font>
    <font>
      <b/>
      <sz val="9"/>
      <color rgb="FFFFFFFF"/>
      <name val="Arial"/>
      <family val="2"/>
    </font>
    <font>
      <b/>
      <sz val="11"/>
      <color rgb="FFFFFFFF"/>
      <name val="Arial"/>
      <family val="2"/>
    </font>
    <font>
      <sz val="9"/>
      <color rgb="FFFFFFFF"/>
      <name val="Arial"/>
      <family val="2"/>
    </font>
    <font>
      <sz val="9"/>
      <color rgb="FF51626F"/>
      <name val="Arial"/>
      <family val="2"/>
    </font>
    <font>
      <b/>
      <sz val="9"/>
      <color rgb="FF51626F"/>
      <name val="Arial"/>
      <family val="2"/>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9AA6"/>
        <bgColor indexed="64"/>
      </patternFill>
    </fill>
    <fill>
      <patternFill patternType="solid">
        <fgColor rgb="FFF2F2F2"/>
        <bgColor indexed="64"/>
      </patternFill>
    </fill>
  </fills>
  <borders count="41">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s>
  <cellStyleXfs count="2">
    <xf numFmtId="0" fontId="0" fillId="0" borderId="0"/>
    <xf numFmtId="9" fontId="10" fillId="0" borderId="0" applyFont="0" applyFill="0" applyBorder="0" applyAlignment="0" applyProtection="0"/>
  </cellStyleXfs>
  <cellXfs count="85">
    <xf numFmtId="0" fontId="0" fillId="0" borderId="0" xfId="0"/>
    <xf numFmtId="0" fontId="0" fillId="2" borderId="0" xfId="0" applyFill="1"/>
    <xf numFmtId="0" fontId="0" fillId="2" borderId="0" xfId="0" applyFill="1" applyAlignment="1">
      <alignment horizontal="center"/>
    </xf>
    <xf numFmtId="0" fontId="12" fillId="2" borderId="10" xfId="0" applyFont="1" applyFill="1" applyBorder="1" applyAlignment="1"/>
    <xf numFmtId="0" fontId="13" fillId="2" borderId="0" xfId="0" applyFont="1" applyFill="1" applyBorder="1" applyAlignment="1">
      <alignment vertical="center"/>
    </xf>
    <xf numFmtId="0" fontId="14" fillId="2" borderId="0" xfId="0" applyFont="1" applyFill="1" applyAlignment="1">
      <alignment horizontal="left" wrapText="1"/>
    </xf>
    <xf numFmtId="0" fontId="14" fillId="2" borderId="0" xfId="0" applyFont="1" applyFill="1" applyAlignment="1">
      <alignment horizontal="left" vertical="center" wrapText="1"/>
    </xf>
    <xf numFmtId="0" fontId="16" fillId="0" borderId="0" xfId="0" applyFont="1"/>
    <xf numFmtId="0" fontId="17" fillId="0" borderId="0" xfId="0" applyFont="1"/>
    <xf numFmtId="0" fontId="19" fillId="0" borderId="0" xfId="0" applyFont="1"/>
    <xf numFmtId="0" fontId="22" fillId="2" borderId="11" xfId="0" applyFont="1" applyFill="1" applyBorder="1" applyAlignment="1">
      <alignment horizontal="left" vertical="center" wrapText="1"/>
    </xf>
    <xf numFmtId="0" fontId="22" fillId="2" borderId="11" xfId="0" applyFont="1" applyFill="1" applyBorder="1" applyAlignment="1">
      <alignment horizontal="center" vertical="center" wrapText="1"/>
    </xf>
    <xf numFmtId="0" fontId="18" fillId="0" borderId="34" xfId="0" applyFont="1" applyBorder="1"/>
    <xf numFmtId="0" fontId="18" fillId="0" borderId="32" xfId="0" applyFont="1" applyBorder="1"/>
    <xf numFmtId="0" fontId="18" fillId="0" borderId="35" xfId="0" applyFont="1" applyBorder="1"/>
    <xf numFmtId="0" fontId="22" fillId="2" borderId="29"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3" fillId="3" borderId="38"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21" fillId="0" borderId="0" xfId="0" applyFont="1" applyAlignment="1">
      <alignment wrapText="1"/>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17" fillId="2" borderId="0" xfId="0" applyFont="1" applyFill="1" applyProtection="1"/>
    <xf numFmtId="0" fontId="5" fillId="2" borderId="12"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xf>
    <xf numFmtId="0" fontId="2" fillId="2" borderId="0" xfId="0" applyFont="1" applyFill="1" applyProtection="1"/>
    <xf numFmtId="0" fontId="6" fillId="2" borderId="10" xfId="0" applyFont="1" applyFill="1" applyBorder="1" applyProtection="1"/>
    <xf numFmtId="0" fontId="3" fillId="2" borderId="10" xfId="0" applyFont="1" applyFill="1" applyBorder="1" applyProtection="1"/>
    <xf numFmtId="0" fontId="2" fillId="2" borderId="10" xfId="0" applyFont="1" applyFill="1" applyBorder="1" applyAlignment="1" applyProtection="1">
      <alignment horizontal="center" vertical="center"/>
    </xf>
    <xf numFmtId="0" fontId="2" fillId="2" borderId="10" xfId="0" applyFont="1" applyFill="1" applyBorder="1" applyProtection="1"/>
    <xf numFmtId="0" fontId="2" fillId="2" borderId="0" xfId="0" applyFont="1" applyFill="1" applyAlignment="1" applyProtection="1">
      <alignment vertical="center"/>
    </xf>
    <xf numFmtId="0" fontId="7" fillId="2" borderId="0" xfId="0" applyFont="1" applyFill="1" applyAlignment="1" applyProtection="1">
      <alignment vertical="center"/>
    </xf>
    <xf numFmtId="0" fontId="3" fillId="2" borderId="0" xfId="0" applyFont="1" applyFill="1" applyAlignment="1" applyProtection="1">
      <alignment vertical="center"/>
    </xf>
    <xf numFmtId="0" fontId="1" fillId="2" borderId="11" xfId="0" applyFont="1" applyFill="1" applyBorder="1" applyAlignment="1" applyProtection="1">
      <alignment vertical="center"/>
    </xf>
    <xf numFmtId="0" fontId="0" fillId="2" borderId="11" xfId="0" applyFill="1" applyBorder="1" applyAlignment="1" applyProtection="1">
      <alignment vertical="center"/>
    </xf>
    <xf numFmtId="0" fontId="8" fillId="2" borderId="11" xfId="0" applyFont="1" applyFill="1" applyBorder="1" applyAlignment="1" applyProtection="1">
      <alignment horizontal="center" vertical="center" wrapText="1"/>
    </xf>
    <xf numFmtId="0" fontId="2" fillId="2" borderId="28" xfId="0" applyFont="1" applyFill="1" applyBorder="1" applyProtection="1"/>
    <xf numFmtId="0" fontId="2" fillId="2" borderId="29" xfId="0" applyFont="1" applyFill="1" applyBorder="1" applyProtection="1"/>
    <xf numFmtId="0" fontId="5" fillId="2" borderId="18" xfId="0" applyFont="1"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5" fillId="2" borderId="12" xfId="0" applyFont="1" applyFill="1" applyBorder="1" applyAlignment="1" applyProtection="1">
      <alignment horizontal="center" vertical="center" wrapText="1"/>
    </xf>
    <xf numFmtId="0" fontId="5" fillId="2" borderId="17" xfId="0" applyFont="1"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5" fillId="2" borderId="19" xfId="0" applyFont="1" applyFill="1" applyBorder="1" applyAlignment="1" applyProtection="1">
      <alignment horizontal="left" vertical="center" wrapText="1"/>
    </xf>
    <xf numFmtId="0" fontId="0" fillId="2" borderId="20" xfId="0" applyFill="1" applyBorder="1" applyAlignment="1" applyProtection="1">
      <alignment horizontal="left" vertical="center" wrapText="1"/>
    </xf>
    <xf numFmtId="0" fontId="5" fillId="2" borderId="21" xfId="0" applyFont="1" applyFill="1" applyBorder="1" applyAlignment="1" applyProtection="1">
      <alignment horizontal="center"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9" fillId="2" borderId="26" xfId="0" applyFont="1" applyFill="1" applyBorder="1" applyAlignment="1" applyProtection="1"/>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4" fillId="2" borderId="7" xfId="0" applyFont="1" applyFill="1" applyBorder="1" applyAlignment="1" applyProtection="1">
      <alignment horizontal="left" vertical="center" wrapText="1"/>
    </xf>
    <xf numFmtId="0" fontId="5" fillId="2" borderId="22" xfId="0" applyFont="1" applyFill="1" applyBorder="1" applyAlignment="1" applyProtection="1">
      <alignment horizontal="left" vertical="center" wrapText="1"/>
    </xf>
    <xf numFmtId="0" fontId="0" fillId="2" borderId="16" xfId="0" applyFill="1" applyBorder="1" applyAlignment="1" applyProtection="1">
      <alignment vertical="center" wrapText="1"/>
    </xf>
    <xf numFmtId="0" fontId="5" fillId="2" borderId="8" xfId="0" applyFont="1" applyFill="1" applyBorder="1" applyAlignment="1" applyProtection="1">
      <alignment horizontal="left" vertical="center" wrapText="1"/>
    </xf>
    <xf numFmtId="164" fontId="4" fillId="2" borderId="9" xfId="0" applyNumberFormat="1"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xf>
    <xf numFmtId="0" fontId="0" fillId="2" borderId="14" xfId="0" applyFill="1" applyBorder="1" applyAlignment="1" applyProtection="1">
      <alignment vertical="center" wrapText="1"/>
    </xf>
    <xf numFmtId="0" fontId="5" fillId="2" borderId="1" xfId="0" applyFont="1" applyFill="1" applyBorder="1" applyAlignment="1" applyProtection="1">
      <alignment horizontal="left" vertical="center" wrapText="1"/>
    </xf>
    <xf numFmtId="164" fontId="4" fillId="2" borderId="5" xfId="0" applyNumberFormat="1"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5" fillId="2" borderId="23" xfId="0" applyFont="1" applyFill="1" applyBorder="1" applyAlignment="1" applyProtection="1">
      <alignment horizontal="left" vertical="center" wrapText="1"/>
    </xf>
    <xf numFmtId="0" fontId="0" fillId="2" borderId="15" xfId="0" applyFill="1" applyBorder="1" applyAlignment="1" applyProtection="1">
      <alignment vertical="center" wrapText="1"/>
    </xf>
    <xf numFmtId="0" fontId="5" fillId="2" borderId="4" xfId="0" applyFont="1" applyFill="1" applyBorder="1" applyAlignment="1" applyProtection="1">
      <alignment horizontal="left" vertical="center" wrapText="1"/>
    </xf>
    <xf numFmtId="164" fontId="4" fillId="2" borderId="6" xfId="0" applyNumberFormat="1" applyFont="1" applyFill="1" applyBorder="1" applyAlignment="1" applyProtection="1">
      <alignment horizontal="center" vertical="center" wrapText="1"/>
    </xf>
    <xf numFmtId="9" fontId="2" fillId="2" borderId="0" xfId="1" applyFont="1" applyFill="1" applyProtection="1"/>
    <xf numFmtId="0" fontId="4" fillId="2" borderId="9"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11" fillId="2" borderId="0" xfId="0" applyFont="1" applyFill="1" applyBorder="1" applyAlignment="1" applyProtection="1">
      <alignment horizontal="left" vertical="center" indent="1"/>
    </xf>
    <xf numFmtId="0" fontId="4" fillId="2" borderId="6" xfId="0" applyFont="1" applyFill="1" applyBorder="1" applyAlignment="1" applyProtection="1">
      <alignment horizontal="center" vertical="center" wrapText="1"/>
    </xf>
    <xf numFmtId="164" fontId="2" fillId="2" borderId="0" xfId="0" applyNumberFormat="1" applyFont="1" applyFill="1" applyAlignment="1" applyProtection="1">
      <alignment horizontal="center"/>
    </xf>
    <xf numFmtId="0" fontId="20" fillId="0" borderId="34" xfId="0" applyFont="1" applyBorder="1" applyProtection="1">
      <protection locked="0"/>
    </xf>
    <xf numFmtId="0" fontId="20" fillId="0" borderId="30" xfId="0" applyFont="1" applyBorder="1" applyProtection="1">
      <protection locked="0"/>
    </xf>
    <xf numFmtId="0" fontId="20" fillId="0" borderId="32" xfId="0" applyFont="1" applyBorder="1" applyProtection="1">
      <protection locked="0"/>
    </xf>
    <xf numFmtId="0" fontId="20" fillId="0" borderId="33" xfId="0" applyFont="1" applyBorder="1" applyProtection="1">
      <protection locked="0"/>
    </xf>
    <xf numFmtId="0" fontId="20" fillId="0" borderId="35" xfId="0" applyFont="1" applyBorder="1" applyProtection="1">
      <protection locked="0"/>
    </xf>
    <xf numFmtId="0" fontId="20" fillId="0" borderId="31" xfId="0" applyFont="1" applyBorder="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6.xml"/><Relationship Id="rId13"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chartsheet" Target="chartsheets/sheet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worksheet" Target="worksheets/sheet5.xml"/><Relationship Id="rId5" Type="http://schemas.openxmlformats.org/officeDocument/2006/relationships/chartsheet" Target="chartsheets/sheet3.xml"/><Relationship Id="rId15" Type="http://schemas.openxmlformats.org/officeDocument/2006/relationships/calcChain" Target="calcChain.xml"/><Relationship Id="rId10" Type="http://schemas.openxmlformats.org/officeDocument/2006/relationships/worksheet" Target="worksheets/sheet4.xml"/><Relationship Id="rId4" Type="http://schemas.openxmlformats.org/officeDocument/2006/relationships/chartsheet" Target="chartsheets/sheet2.xml"/><Relationship Id="rId9" Type="http://schemas.openxmlformats.org/officeDocument/2006/relationships/worksheet" Target="worksheets/sheet3.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latin typeface="Arial Black" panose="020B0A04020102020204" pitchFamily="34" charset="0"/>
              </a:rPr>
              <a:t>Measures of Success</a:t>
            </a: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Assessment'!$B$8:$B$12</c:f>
              <c:strCache>
                <c:ptCount val="5"/>
                <c:pt idx="0">
                  <c:v>Users and beneficiaries are known and their needs are well understood</c:v>
                </c:pt>
                <c:pt idx="1">
                  <c:v>The offering provides clear value to users and beneficiaries</c:v>
                </c:pt>
                <c:pt idx="2">
                  <c:v>Infrastructure supports the creation of value and effective delivery of the offering</c:v>
                </c:pt>
                <c:pt idx="3">
                  <c:v>The cost structure is efficient and good cost management practices are in place</c:v>
                </c:pt>
                <c:pt idx="4">
                  <c:v>There are diversified and stable sources of revenue equal to or greater than costs</c:v>
                </c:pt>
              </c:strCache>
            </c:strRef>
          </c:cat>
          <c:val>
            <c:numRef>
              <c:f>'Sustainability Assessment'!$D$8:$D$12</c:f>
              <c:numCache>
                <c:formatCode>General</c:formatCode>
                <c:ptCount val="5"/>
                <c:pt idx="0">
                  <c:v>2.8</c:v>
                </c:pt>
                <c:pt idx="1">
                  <c:v>1</c:v>
                </c:pt>
                <c:pt idx="2">
                  <c:v>1</c:v>
                </c:pt>
                <c:pt idx="3">
                  <c:v>1</c:v>
                </c:pt>
                <c:pt idx="4">
                  <c:v>1</c:v>
                </c:pt>
              </c:numCache>
            </c:numRef>
          </c:val>
        </c:ser>
        <c:dLbls>
          <c:showLegendKey val="0"/>
          <c:showVal val="0"/>
          <c:showCatName val="0"/>
          <c:showSerName val="0"/>
          <c:showPercent val="0"/>
          <c:showBubbleSize val="0"/>
        </c:dLbls>
        <c:axId val="103880192"/>
        <c:axId val="103882112"/>
      </c:radarChart>
      <c:catAx>
        <c:axId val="103880192"/>
        <c:scaling>
          <c:orientation val="minMax"/>
        </c:scaling>
        <c:delete val="0"/>
        <c:axPos val="b"/>
        <c:majorGridlines/>
        <c:majorTickMark val="none"/>
        <c:minorTickMark val="none"/>
        <c:tickLblPos val="nextTo"/>
        <c:spPr>
          <a:ln w="9525">
            <a:noFill/>
          </a:ln>
        </c:spPr>
        <c:txPr>
          <a:bodyPr/>
          <a:lstStyle/>
          <a:p>
            <a:pPr>
              <a:defRPr sz="900"/>
            </a:pPr>
            <a:endParaRPr lang="en-US"/>
          </a:p>
        </c:txPr>
        <c:crossAx val="103882112"/>
        <c:crosses val="autoZero"/>
        <c:auto val="1"/>
        <c:lblAlgn val="ctr"/>
        <c:lblOffset val="100"/>
        <c:noMultiLvlLbl val="0"/>
      </c:catAx>
      <c:valAx>
        <c:axId val="103882112"/>
        <c:scaling>
          <c:orientation val="minMax"/>
          <c:max val="5"/>
          <c:min val="0"/>
        </c:scaling>
        <c:delete val="0"/>
        <c:axPos val="l"/>
        <c:majorGridlines/>
        <c:numFmt formatCode="General" sourceLinked="1"/>
        <c:majorTickMark val="none"/>
        <c:minorTickMark val="none"/>
        <c:tickLblPos val="nextTo"/>
        <c:crossAx val="103880192"/>
        <c:crosses val="autoZero"/>
        <c:crossBetween val="between"/>
        <c:majorUnit val="1"/>
        <c:minorUnit val="1"/>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latin typeface="Arial Black" panose="020B0A04020102020204" pitchFamily="34" charset="0"/>
              </a:rPr>
              <a:t>Users and Beneficiaries</a:t>
            </a: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Assessment'!$D$18:$E$22</c:f>
              <c:strCache>
                <c:ptCount val="5"/>
                <c:pt idx="0">
                  <c:v>The organisation knows who their existing and potential users and beneficiaries are.</c:v>
                </c:pt>
                <c:pt idx="1">
                  <c:v>Existing users and beneficiaries are invested in the success of the service.</c:v>
                </c:pt>
                <c:pt idx="2">
                  <c:v>User and beneficiary needs are understood and based on sound evidence.</c:v>
                </c:pt>
                <c:pt idx="3">
                  <c:v>Users and beneficiaries are actively engaged in the development of service goals and attributes.</c:v>
                </c:pt>
                <c:pt idx="4">
                  <c:v>Strong communication channels exist between the organisation and uses and beneficiaries.</c:v>
                </c:pt>
              </c:strCache>
            </c:strRef>
          </c:cat>
          <c:val>
            <c:numRef>
              <c:f>'Sustainability Assessment'!$F$18:$F$22</c:f>
              <c:numCache>
                <c:formatCode>General</c:formatCode>
                <c:ptCount val="5"/>
                <c:pt idx="0">
                  <c:v>3</c:v>
                </c:pt>
                <c:pt idx="1">
                  <c:v>2</c:v>
                </c:pt>
                <c:pt idx="2">
                  <c:v>2</c:v>
                </c:pt>
                <c:pt idx="3">
                  <c:v>5</c:v>
                </c:pt>
                <c:pt idx="4">
                  <c:v>2</c:v>
                </c:pt>
              </c:numCache>
            </c:numRef>
          </c:val>
        </c:ser>
        <c:dLbls>
          <c:showLegendKey val="0"/>
          <c:showVal val="0"/>
          <c:showCatName val="0"/>
          <c:showSerName val="0"/>
          <c:showPercent val="0"/>
          <c:showBubbleSize val="0"/>
        </c:dLbls>
        <c:axId val="103908864"/>
        <c:axId val="103910784"/>
      </c:radarChart>
      <c:catAx>
        <c:axId val="103908864"/>
        <c:scaling>
          <c:orientation val="minMax"/>
        </c:scaling>
        <c:delete val="0"/>
        <c:axPos val="b"/>
        <c:majorGridlines/>
        <c:numFmt formatCode="General" sourceLinked="1"/>
        <c:majorTickMark val="none"/>
        <c:minorTickMark val="none"/>
        <c:tickLblPos val="nextTo"/>
        <c:spPr>
          <a:ln w="9525">
            <a:noFill/>
          </a:ln>
        </c:spPr>
        <c:txPr>
          <a:bodyPr/>
          <a:lstStyle/>
          <a:p>
            <a:pPr>
              <a:defRPr sz="900"/>
            </a:pPr>
            <a:endParaRPr lang="en-US"/>
          </a:p>
        </c:txPr>
        <c:crossAx val="103910784"/>
        <c:crosses val="autoZero"/>
        <c:auto val="1"/>
        <c:lblAlgn val="ctr"/>
        <c:lblOffset val="100"/>
        <c:noMultiLvlLbl val="0"/>
      </c:catAx>
      <c:valAx>
        <c:axId val="103910784"/>
        <c:scaling>
          <c:orientation val="minMax"/>
          <c:max val="5"/>
          <c:min val="0"/>
        </c:scaling>
        <c:delete val="0"/>
        <c:axPos val="l"/>
        <c:majorGridlines/>
        <c:numFmt formatCode="General" sourceLinked="1"/>
        <c:majorTickMark val="none"/>
        <c:minorTickMark val="none"/>
        <c:tickLblPos val="nextTo"/>
        <c:crossAx val="103908864"/>
        <c:crosses val="autoZero"/>
        <c:crossBetween val="between"/>
        <c:majorUnit val="1"/>
        <c:minorUnit val="1"/>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latin typeface="Arial Black" panose="020B0A04020102020204" pitchFamily="34" charset="0"/>
              </a:defRPr>
            </a:pPr>
            <a:r>
              <a:rPr lang="en-US">
                <a:latin typeface="Arial Black" panose="020B0A04020102020204" pitchFamily="34" charset="0"/>
              </a:rPr>
              <a:t>Offering</a:t>
            </a: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Assessment'!$D$23:$E$27</c:f>
              <c:strCache>
                <c:ptCount val="5"/>
                <c:pt idx="0">
                  <c:v>The service supports the broader mission and goals of the organisation.</c:v>
                </c:pt>
                <c:pt idx="1">
                  <c:v>There is a clear understanding of what users and beneficiaries value most about the service.</c:v>
                </c:pt>
                <c:pt idx="2">
                  <c:v>The assets used and activities performed as part of the service effectively meet the needs of users and beneficiaries.</c:v>
                </c:pt>
                <c:pt idx="3">
                  <c:v>Service processes and interactions with users and beneficiaries are geared towards total perceived quality of the service.</c:v>
                </c:pt>
                <c:pt idx="4">
                  <c:v>The service is easily accessible to users and beneficiaries.</c:v>
                </c:pt>
              </c:strCache>
            </c:strRef>
          </c:cat>
          <c:val>
            <c:numRef>
              <c:f>'Sustainability Assessment'!$F$23:$F$27</c:f>
              <c:numCache>
                <c:formatCode>General</c:formatCode>
                <c:ptCount val="5"/>
                <c:pt idx="0">
                  <c:v>1</c:v>
                </c:pt>
                <c:pt idx="1">
                  <c:v>1</c:v>
                </c:pt>
                <c:pt idx="2">
                  <c:v>1</c:v>
                </c:pt>
                <c:pt idx="3">
                  <c:v>1</c:v>
                </c:pt>
                <c:pt idx="4">
                  <c:v>1</c:v>
                </c:pt>
              </c:numCache>
            </c:numRef>
          </c:val>
        </c:ser>
        <c:dLbls>
          <c:showLegendKey val="0"/>
          <c:showVal val="0"/>
          <c:showCatName val="0"/>
          <c:showSerName val="0"/>
          <c:showPercent val="0"/>
          <c:showBubbleSize val="0"/>
        </c:dLbls>
        <c:axId val="103596032"/>
        <c:axId val="103597952"/>
      </c:radarChart>
      <c:catAx>
        <c:axId val="103596032"/>
        <c:scaling>
          <c:orientation val="minMax"/>
        </c:scaling>
        <c:delete val="0"/>
        <c:axPos val="b"/>
        <c:majorGridlines/>
        <c:numFmt formatCode="General" sourceLinked="1"/>
        <c:majorTickMark val="none"/>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en-US"/>
          </a:p>
        </c:txPr>
        <c:crossAx val="103597952"/>
        <c:crosses val="autoZero"/>
        <c:auto val="1"/>
        <c:lblAlgn val="ctr"/>
        <c:lblOffset val="100"/>
        <c:noMultiLvlLbl val="0"/>
      </c:catAx>
      <c:valAx>
        <c:axId val="103597952"/>
        <c:scaling>
          <c:orientation val="minMax"/>
          <c:max val="5"/>
          <c:min val="0"/>
        </c:scaling>
        <c:delete val="0"/>
        <c:axPos val="l"/>
        <c:majorGridlines/>
        <c:numFmt formatCode="General" sourceLinked="1"/>
        <c:majorTickMark val="none"/>
        <c:minorTickMark val="none"/>
        <c:tickLblPos val="nextTo"/>
        <c:crossAx val="103596032"/>
        <c:crosses val="autoZero"/>
        <c:crossBetween val="between"/>
        <c:majorUnit val="1"/>
        <c:minorUnit val="0.1"/>
      </c:valAx>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latin typeface="Arial Black" panose="020B0A04020102020204" pitchFamily="34" charset="0"/>
              </a:rPr>
              <a:t>Infrastructure</a:t>
            </a: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Assessment'!$D$28:$E$32</c:f>
              <c:strCache>
                <c:ptCount val="5"/>
                <c:pt idx="0">
                  <c:v>There is strong commitment and leadership support from within the larger organisation.</c:v>
                </c:pt>
                <c:pt idx="1">
                  <c:v>Cooperative arrangements with partners and suppliers are established.</c:v>
                </c:pt>
                <c:pt idx="2">
                  <c:v>There is sufficient staff capacity and skills necessary to deliver the service.</c:v>
                </c:pt>
                <c:pt idx="3">
                  <c:v>Strong organisational systems are in place to support the various service needs and to track performance.</c:v>
                </c:pt>
                <c:pt idx="4">
                  <c:v>The asset portfolio is optimised to support the service and create value.</c:v>
                </c:pt>
              </c:strCache>
            </c:strRef>
          </c:cat>
          <c:val>
            <c:numRef>
              <c:f>'Sustainability Assessment'!$F$28:$F$32</c:f>
              <c:numCache>
                <c:formatCode>General</c:formatCode>
                <c:ptCount val="5"/>
                <c:pt idx="0">
                  <c:v>1</c:v>
                </c:pt>
                <c:pt idx="1">
                  <c:v>1</c:v>
                </c:pt>
                <c:pt idx="2">
                  <c:v>1</c:v>
                </c:pt>
                <c:pt idx="3">
                  <c:v>1</c:v>
                </c:pt>
                <c:pt idx="4">
                  <c:v>1</c:v>
                </c:pt>
              </c:numCache>
            </c:numRef>
          </c:val>
        </c:ser>
        <c:dLbls>
          <c:showLegendKey val="0"/>
          <c:showVal val="0"/>
          <c:showCatName val="0"/>
          <c:showSerName val="0"/>
          <c:showPercent val="0"/>
          <c:showBubbleSize val="0"/>
        </c:dLbls>
        <c:axId val="103761408"/>
        <c:axId val="103763328"/>
      </c:radarChart>
      <c:catAx>
        <c:axId val="103761408"/>
        <c:scaling>
          <c:orientation val="minMax"/>
        </c:scaling>
        <c:delete val="0"/>
        <c:axPos val="b"/>
        <c:majorGridlines/>
        <c:numFmt formatCode="General" sourceLinked="1"/>
        <c:majorTickMark val="none"/>
        <c:minorTickMark val="none"/>
        <c:tickLblPos val="nextTo"/>
        <c:spPr>
          <a:ln w="9525">
            <a:noFill/>
          </a:ln>
        </c:spPr>
        <c:txPr>
          <a:bodyPr/>
          <a:lstStyle/>
          <a:p>
            <a:pPr>
              <a:defRPr sz="900"/>
            </a:pPr>
            <a:endParaRPr lang="en-US"/>
          </a:p>
        </c:txPr>
        <c:crossAx val="103763328"/>
        <c:crosses val="autoZero"/>
        <c:auto val="1"/>
        <c:lblAlgn val="ctr"/>
        <c:lblOffset val="100"/>
        <c:noMultiLvlLbl val="0"/>
      </c:catAx>
      <c:valAx>
        <c:axId val="103763328"/>
        <c:scaling>
          <c:orientation val="minMax"/>
          <c:max val="5"/>
          <c:min val="0"/>
        </c:scaling>
        <c:delete val="0"/>
        <c:axPos val="l"/>
        <c:majorGridlines/>
        <c:numFmt formatCode="General" sourceLinked="1"/>
        <c:majorTickMark val="none"/>
        <c:minorTickMark val="none"/>
        <c:tickLblPos val="nextTo"/>
        <c:crossAx val="103761408"/>
        <c:crosses val="autoZero"/>
        <c:crossBetween val="between"/>
        <c:majorUnit val="1"/>
        <c:minorUnit val="1"/>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latin typeface="Arial Black" panose="020B0A04020102020204" pitchFamily="34" charset="0"/>
              </a:rPr>
              <a:t>Cost Structure</a:t>
            </a: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Assessment'!$D$33:$E$37</c:f>
              <c:strCache>
                <c:ptCount val="5"/>
                <c:pt idx="0">
                  <c:v>The total cost of creating value and delivering the offering  is well understood.</c:v>
                </c:pt>
                <c:pt idx="1">
                  <c:v>Resource utilisation is maximised and business processes are efficient and effective.</c:v>
                </c:pt>
                <c:pt idx="2">
                  <c:v>Inefficient or underutilised resources are eliminated or shared with partners to generate economies of scale.</c:v>
                </c:pt>
                <c:pt idx="3">
                  <c:v>Assets are managed and maintained to maximise their availability and usefulness.</c:v>
                </c:pt>
                <c:pt idx="4">
                  <c:v>Purchasing costs and working capital are optimised through effective procurement and inventory management.</c:v>
                </c:pt>
              </c:strCache>
            </c:strRef>
          </c:cat>
          <c:val>
            <c:numRef>
              <c:f>'Sustainability Assessment'!$F$28:$F$32</c:f>
              <c:numCache>
                <c:formatCode>General</c:formatCode>
                <c:ptCount val="5"/>
                <c:pt idx="0">
                  <c:v>1</c:v>
                </c:pt>
                <c:pt idx="1">
                  <c:v>1</c:v>
                </c:pt>
                <c:pt idx="2">
                  <c:v>1</c:v>
                </c:pt>
                <c:pt idx="3">
                  <c:v>1</c:v>
                </c:pt>
                <c:pt idx="4">
                  <c:v>1</c:v>
                </c:pt>
              </c:numCache>
            </c:numRef>
          </c:val>
        </c:ser>
        <c:dLbls>
          <c:showLegendKey val="0"/>
          <c:showVal val="0"/>
          <c:showCatName val="0"/>
          <c:showSerName val="0"/>
          <c:showPercent val="0"/>
          <c:showBubbleSize val="0"/>
        </c:dLbls>
        <c:axId val="103779712"/>
        <c:axId val="110515712"/>
      </c:radarChart>
      <c:catAx>
        <c:axId val="103779712"/>
        <c:scaling>
          <c:orientation val="minMax"/>
        </c:scaling>
        <c:delete val="0"/>
        <c:axPos val="b"/>
        <c:majorGridlines/>
        <c:numFmt formatCode="General" sourceLinked="1"/>
        <c:majorTickMark val="none"/>
        <c:minorTickMark val="none"/>
        <c:tickLblPos val="nextTo"/>
        <c:spPr>
          <a:ln w="9525">
            <a:noFill/>
          </a:ln>
        </c:spPr>
        <c:txPr>
          <a:bodyPr/>
          <a:lstStyle/>
          <a:p>
            <a:pPr>
              <a:defRPr sz="900"/>
            </a:pPr>
            <a:endParaRPr lang="en-US"/>
          </a:p>
        </c:txPr>
        <c:crossAx val="110515712"/>
        <c:crosses val="autoZero"/>
        <c:auto val="1"/>
        <c:lblAlgn val="ctr"/>
        <c:lblOffset val="100"/>
        <c:noMultiLvlLbl val="0"/>
      </c:catAx>
      <c:valAx>
        <c:axId val="110515712"/>
        <c:scaling>
          <c:orientation val="minMax"/>
          <c:max val="5"/>
          <c:min val="0"/>
        </c:scaling>
        <c:delete val="0"/>
        <c:axPos val="l"/>
        <c:majorGridlines/>
        <c:numFmt formatCode="General" sourceLinked="1"/>
        <c:majorTickMark val="none"/>
        <c:minorTickMark val="none"/>
        <c:tickLblPos val="nextTo"/>
        <c:crossAx val="103779712"/>
        <c:crosses val="autoZero"/>
        <c:crossBetween val="between"/>
        <c:majorUnit val="1"/>
        <c:minorUnit val="1"/>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latin typeface="Arial Black" panose="020B0A04020102020204" pitchFamily="34" charset="0"/>
              </a:rPr>
              <a:t>Revenue</a:t>
            </a:r>
            <a:r>
              <a:rPr lang="en-US" baseline="0">
                <a:latin typeface="Arial Black" panose="020B0A04020102020204" pitchFamily="34" charset="0"/>
              </a:rPr>
              <a:t> Streams</a:t>
            </a:r>
            <a:endParaRPr lang="en-US">
              <a:latin typeface="Arial Black" panose="020B0A04020102020204" pitchFamily="34" charset="0"/>
            </a:endParaRPr>
          </a:p>
        </c:rich>
      </c:tx>
      <c:layout/>
      <c:overlay val="0"/>
    </c:title>
    <c:autoTitleDeleted val="0"/>
    <c:plotArea>
      <c:layout/>
      <c:radarChart>
        <c:radarStyle val="marker"/>
        <c:varyColors val="0"/>
        <c:ser>
          <c:idx val="0"/>
          <c:order val="0"/>
          <c:spPr>
            <a:ln>
              <a:solidFill>
                <a:schemeClr val="accent5">
                  <a:lumMod val="75000"/>
                </a:schemeClr>
              </a:solidFill>
            </a:ln>
          </c:spPr>
          <c:marker>
            <c:symbol val="square"/>
            <c:size val="13"/>
            <c:spPr>
              <a:solidFill>
                <a:schemeClr val="accent5">
                  <a:lumMod val="75000"/>
                </a:schemeClr>
              </a:solidFill>
              <a:ln>
                <a:solidFill>
                  <a:schemeClr val="bg1"/>
                </a:solidFill>
              </a:ln>
            </c:spPr>
          </c:marker>
          <c:cat>
            <c:strRef>
              <c:f>'Sustainability Assessment'!$D$38:$E$42</c:f>
              <c:strCache>
                <c:ptCount val="5"/>
                <c:pt idx="0">
                  <c:v>The service is communicated in a way that demonstrates value and generates interest from users and beneficiaries.</c:v>
                </c:pt>
                <c:pt idx="1">
                  <c:v>Users and beneficiaries are willing to pay for the service or offering.</c:v>
                </c:pt>
                <c:pt idx="2">
                  <c:v>All available and potential sources of income have been explored and exploited (internal, external and in-kind support).</c:v>
                </c:pt>
                <c:pt idx="3">
                  <c:v>Strategic trade-offs are made to ensure income is sufficient to ensure long-term financial viability of the service.</c:v>
                </c:pt>
                <c:pt idx="4">
                  <c:v>Funds are strategically invested in ways that contribute to increased income.</c:v>
                </c:pt>
              </c:strCache>
            </c:strRef>
          </c:cat>
          <c:val>
            <c:numRef>
              <c:f>'Sustainability Assessment'!$F$28:$F$32</c:f>
              <c:numCache>
                <c:formatCode>General</c:formatCode>
                <c:ptCount val="5"/>
                <c:pt idx="0">
                  <c:v>1</c:v>
                </c:pt>
                <c:pt idx="1">
                  <c:v>1</c:v>
                </c:pt>
                <c:pt idx="2">
                  <c:v>1</c:v>
                </c:pt>
                <c:pt idx="3">
                  <c:v>1</c:v>
                </c:pt>
                <c:pt idx="4">
                  <c:v>1</c:v>
                </c:pt>
              </c:numCache>
            </c:numRef>
          </c:val>
        </c:ser>
        <c:dLbls>
          <c:showLegendKey val="0"/>
          <c:showVal val="0"/>
          <c:showCatName val="0"/>
          <c:showSerName val="0"/>
          <c:showPercent val="0"/>
          <c:showBubbleSize val="0"/>
        </c:dLbls>
        <c:axId val="110548096"/>
        <c:axId val="110550016"/>
      </c:radarChart>
      <c:catAx>
        <c:axId val="110548096"/>
        <c:scaling>
          <c:orientation val="minMax"/>
        </c:scaling>
        <c:delete val="0"/>
        <c:axPos val="b"/>
        <c:majorGridlines/>
        <c:numFmt formatCode="General" sourceLinked="1"/>
        <c:majorTickMark val="none"/>
        <c:minorTickMark val="none"/>
        <c:tickLblPos val="nextTo"/>
        <c:spPr>
          <a:ln w="9525">
            <a:noFill/>
          </a:ln>
        </c:spPr>
        <c:txPr>
          <a:bodyPr/>
          <a:lstStyle/>
          <a:p>
            <a:pPr>
              <a:defRPr sz="900"/>
            </a:pPr>
            <a:endParaRPr lang="en-US"/>
          </a:p>
        </c:txPr>
        <c:crossAx val="110550016"/>
        <c:crosses val="autoZero"/>
        <c:auto val="1"/>
        <c:lblAlgn val="ctr"/>
        <c:lblOffset val="100"/>
        <c:noMultiLvlLbl val="0"/>
      </c:catAx>
      <c:valAx>
        <c:axId val="110550016"/>
        <c:scaling>
          <c:orientation val="minMax"/>
          <c:max val="5"/>
          <c:min val="0"/>
        </c:scaling>
        <c:delete val="0"/>
        <c:axPos val="l"/>
        <c:majorGridlines/>
        <c:numFmt formatCode="General" sourceLinked="1"/>
        <c:majorTickMark val="none"/>
        <c:minorTickMark val="none"/>
        <c:tickLblPos val="nextTo"/>
        <c:crossAx val="110548096"/>
        <c:crosses val="autoZero"/>
        <c:crossBetween val="between"/>
        <c:majorUnit val="1"/>
        <c:minorUnit val="1"/>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2"/>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4"/>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5"/>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23"/>
  <sheetViews>
    <sheetView workbookViewId="0">
      <selection activeCell="B5" sqref="B5"/>
    </sheetView>
  </sheetViews>
  <sheetFormatPr defaultColWidth="8.85546875" defaultRowHeight="15" x14ac:dyDescent="0.25"/>
  <cols>
    <col min="1" max="1" width="8.85546875" style="1"/>
    <col min="2" max="2" width="110.7109375" style="1" customWidth="1"/>
    <col min="3" max="16384" width="8.85546875" style="1"/>
  </cols>
  <sheetData>
    <row r="1" spans="2:2" ht="79.900000000000006" customHeight="1" x14ac:dyDescent="0.3">
      <c r="B1" s="2"/>
    </row>
    <row r="2" spans="2:2" ht="28.15" thickBot="1" x14ac:dyDescent="0.7">
      <c r="B2" s="3" t="s">
        <v>45</v>
      </c>
    </row>
    <row r="3" spans="2:2" ht="10.15" customHeight="1" x14ac:dyDescent="0.3">
      <c r="B3" s="2"/>
    </row>
    <row r="4" spans="2:2" ht="17.45" x14ac:dyDescent="0.3">
      <c r="B4" s="4" t="s">
        <v>46</v>
      </c>
    </row>
    <row r="5" spans="2:2" ht="84.75" x14ac:dyDescent="0.25">
      <c r="B5" s="5" t="s">
        <v>51</v>
      </c>
    </row>
    <row r="6" spans="2:2" ht="10.15" customHeight="1" x14ac:dyDescent="0.3">
      <c r="B6" s="5"/>
    </row>
    <row r="7" spans="2:2" ht="17.45" x14ac:dyDescent="0.3">
      <c r="B7" s="4" t="s">
        <v>47</v>
      </c>
    </row>
    <row r="8" spans="2:2" ht="19.899999999999999" customHeight="1" x14ac:dyDescent="0.3">
      <c r="B8" s="6" t="s">
        <v>48</v>
      </c>
    </row>
    <row r="9" spans="2:2" ht="19.899999999999999" customHeight="1" x14ac:dyDescent="0.3">
      <c r="B9" s="6" t="s">
        <v>63</v>
      </c>
    </row>
    <row r="10" spans="2:2" ht="19.899999999999999" customHeight="1" x14ac:dyDescent="0.3">
      <c r="B10" s="6" t="s">
        <v>62</v>
      </c>
    </row>
    <row r="11" spans="2:2" ht="24.6" customHeight="1" x14ac:dyDescent="0.3">
      <c r="B11" s="6" t="s">
        <v>59</v>
      </c>
    </row>
    <row r="12" spans="2:2" ht="19.899999999999999" customHeight="1" x14ac:dyDescent="0.3">
      <c r="B12" s="6" t="s">
        <v>52</v>
      </c>
    </row>
    <row r="13" spans="2:2" ht="19.899999999999999" customHeight="1" x14ac:dyDescent="0.25">
      <c r="B13" s="6" t="s">
        <v>53</v>
      </c>
    </row>
    <row r="14" spans="2:2" ht="19.899999999999999" customHeight="1" x14ac:dyDescent="0.25">
      <c r="B14" s="6" t="s">
        <v>54</v>
      </c>
    </row>
    <row r="15" spans="2:2" ht="19.899999999999999" customHeight="1" x14ac:dyDescent="0.25">
      <c r="B15" s="6" t="s">
        <v>55</v>
      </c>
    </row>
    <row r="16" spans="2:2" ht="19.899999999999999" customHeight="1" x14ac:dyDescent="0.25">
      <c r="B16" s="6" t="s">
        <v>56</v>
      </c>
    </row>
    <row r="17" spans="2:2" ht="19.899999999999999" customHeight="1" x14ac:dyDescent="0.25">
      <c r="B17" s="6" t="s">
        <v>60</v>
      </c>
    </row>
    <row r="18" spans="2:2" ht="19.899999999999999" customHeight="1" x14ac:dyDescent="0.25">
      <c r="B18" s="6" t="s">
        <v>61</v>
      </c>
    </row>
    <row r="19" spans="2:2" ht="19.899999999999999" customHeight="1" x14ac:dyDescent="0.25">
      <c r="B19" s="6" t="s">
        <v>57</v>
      </c>
    </row>
    <row r="20" spans="2:2" ht="19.899999999999999" customHeight="1" x14ac:dyDescent="0.25">
      <c r="B20" s="6" t="s">
        <v>58</v>
      </c>
    </row>
    <row r="21" spans="2:2" ht="10.15" customHeight="1" x14ac:dyDescent="0.25">
      <c r="B21" s="7"/>
    </row>
    <row r="22" spans="2:2" ht="18.75" x14ac:dyDescent="0.25">
      <c r="B22" s="4" t="s">
        <v>49</v>
      </c>
    </row>
    <row r="23" spans="2:2" ht="60" x14ac:dyDescent="0.25">
      <c r="B23" s="6"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I46"/>
  <sheetViews>
    <sheetView topLeftCell="A30" zoomScaleNormal="100" workbookViewId="0">
      <selection activeCell="B46" sqref="B46"/>
    </sheetView>
  </sheetViews>
  <sheetFormatPr defaultColWidth="8.85546875" defaultRowHeight="12.75" x14ac:dyDescent="0.2"/>
  <cols>
    <col min="1" max="1" width="8.85546875" style="31"/>
    <col min="2" max="2" width="17.85546875" style="30" customWidth="1"/>
    <col min="3" max="3" width="30.7109375" style="30" customWidth="1"/>
    <col min="4" max="4" width="6.7109375" style="30" customWidth="1"/>
    <col min="5" max="5" width="48.5703125" style="31" customWidth="1"/>
    <col min="6" max="6" width="10.7109375" style="31" customWidth="1"/>
    <col min="7" max="7" width="60.7109375" style="31" customWidth="1"/>
    <col min="8" max="8" width="11.140625" style="31" bestFit="1" customWidth="1"/>
    <col min="9" max="16384" width="8.85546875" style="31"/>
  </cols>
  <sheetData>
    <row r="1" spans="2:8" ht="79.900000000000006" customHeight="1" x14ac:dyDescent="0.25"/>
    <row r="3" spans="2:8" ht="27.75" thickBot="1" x14ac:dyDescent="0.55000000000000004">
      <c r="B3" s="32" t="s">
        <v>41</v>
      </c>
      <c r="C3" s="33"/>
      <c r="D3" s="34"/>
      <c r="E3" s="35"/>
      <c r="F3" s="35"/>
      <c r="G3" s="35"/>
      <c r="H3" s="35"/>
    </row>
    <row r="4" spans="2:8" x14ac:dyDescent="0.2">
      <c r="B4" s="36"/>
      <c r="C4" s="36"/>
    </row>
    <row r="5" spans="2:8" ht="19.5" x14ac:dyDescent="0.2">
      <c r="B5" s="37" t="s">
        <v>38</v>
      </c>
      <c r="C5" s="38"/>
    </row>
    <row r="6" spans="2:8" ht="10.15" customHeight="1" x14ac:dyDescent="0.2">
      <c r="B6" s="37"/>
      <c r="C6" s="38"/>
    </row>
    <row r="7" spans="2:8" ht="30" customHeight="1" x14ac:dyDescent="0.2">
      <c r="B7" s="39" t="s">
        <v>34</v>
      </c>
      <c r="C7" s="40"/>
      <c r="D7" s="41" t="s">
        <v>0</v>
      </c>
      <c r="F7" s="42" t="s">
        <v>52</v>
      </c>
      <c r="G7" s="43"/>
    </row>
    <row r="8" spans="2:8" ht="30" customHeight="1" x14ac:dyDescent="0.2">
      <c r="B8" s="44" t="str">
        <f>C18</f>
        <v>Users and beneficiaries are known and their needs are well understood</v>
      </c>
      <c r="C8" s="45"/>
      <c r="D8" s="46">
        <f>H18</f>
        <v>2.8</v>
      </c>
      <c r="F8" s="42" t="s">
        <v>53</v>
      </c>
      <c r="G8" s="43"/>
    </row>
    <row r="9" spans="2:8" ht="30" customHeight="1" x14ac:dyDescent="0.2">
      <c r="B9" s="47" t="str">
        <f>C23</f>
        <v>The offering provides clear value to users and beneficiaries</v>
      </c>
      <c r="C9" s="48"/>
      <c r="D9" s="49">
        <f>H23</f>
        <v>1</v>
      </c>
      <c r="F9" s="42" t="s">
        <v>54</v>
      </c>
      <c r="G9" s="43"/>
    </row>
    <row r="10" spans="2:8" ht="30" customHeight="1" x14ac:dyDescent="0.2">
      <c r="B10" s="47" t="str">
        <f>C28</f>
        <v>Infrastructure supports the creation of value and effective delivery of the offering</v>
      </c>
      <c r="C10" s="48"/>
      <c r="D10" s="49">
        <f>H28</f>
        <v>1</v>
      </c>
      <c r="F10" s="42" t="s">
        <v>55</v>
      </c>
      <c r="G10" s="43"/>
    </row>
    <row r="11" spans="2:8" ht="30" customHeight="1" x14ac:dyDescent="0.2">
      <c r="B11" s="47" t="str">
        <f>C33</f>
        <v>The cost structure is efficient and good cost management practices are in place</v>
      </c>
      <c r="C11" s="48"/>
      <c r="D11" s="49">
        <f>H33</f>
        <v>1</v>
      </c>
      <c r="F11" s="42" t="s">
        <v>56</v>
      </c>
      <c r="G11" s="43"/>
    </row>
    <row r="12" spans="2:8" ht="30" customHeight="1" x14ac:dyDescent="0.2">
      <c r="B12" s="50" t="str">
        <f>OLE_LINK1</f>
        <v>There are diversified and stable sources of revenue equal to or greater than costs</v>
      </c>
      <c r="C12" s="51"/>
      <c r="D12" s="52">
        <f>H38</f>
        <v>1</v>
      </c>
    </row>
    <row r="13" spans="2:8" ht="30" customHeight="1" x14ac:dyDescent="0.2">
      <c r="B13" s="39" t="s">
        <v>39</v>
      </c>
      <c r="C13" s="40"/>
      <c r="D13" s="41">
        <f>AVERAGE(D8:D12)</f>
        <v>1.3599999999999999</v>
      </c>
    </row>
    <row r="14" spans="2:8" ht="10.15" customHeight="1" x14ac:dyDescent="0.2"/>
    <row r="15" spans="2:8" ht="19.5" x14ac:dyDescent="0.2">
      <c r="B15" s="37" t="s">
        <v>42</v>
      </c>
    </row>
    <row r="16" spans="2:8" ht="10.15" customHeight="1" thickBot="1" x14ac:dyDescent="0.25"/>
    <row r="17" spans="2:8" ht="30" customHeight="1" thickBot="1" x14ac:dyDescent="0.35">
      <c r="B17" s="53" t="s">
        <v>3</v>
      </c>
      <c r="C17" s="54" t="s">
        <v>34</v>
      </c>
      <c r="D17" s="55" t="s">
        <v>2</v>
      </c>
      <c r="E17" s="56"/>
      <c r="F17" s="57" t="s">
        <v>43</v>
      </c>
      <c r="G17" s="54" t="s">
        <v>25</v>
      </c>
      <c r="H17" s="58" t="s">
        <v>0</v>
      </c>
    </row>
    <row r="18" spans="2:8" ht="30" customHeight="1" x14ac:dyDescent="0.2">
      <c r="B18" s="59" t="s">
        <v>1</v>
      </c>
      <c r="C18" s="59" t="s">
        <v>33</v>
      </c>
      <c r="D18" s="60" t="s">
        <v>24</v>
      </c>
      <c r="E18" s="61"/>
      <c r="F18" s="28">
        <v>3</v>
      </c>
      <c r="G18" s="62"/>
      <c r="H18" s="63">
        <f>SUM(F18:F22)/5</f>
        <v>2.8</v>
      </c>
    </row>
    <row r="19" spans="2:8" ht="30" customHeight="1" x14ac:dyDescent="0.2">
      <c r="B19" s="64"/>
      <c r="C19" s="64"/>
      <c r="D19" s="47" t="s">
        <v>12</v>
      </c>
      <c r="E19" s="65"/>
      <c r="F19" s="27">
        <v>2</v>
      </c>
      <c r="G19" s="66"/>
      <c r="H19" s="67"/>
    </row>
    <row r="20" spans="2:8" ht="30" customHeight="1" x14ac:dyDescent="0.2">
      <c r="B20" s="64"/>
      <c r="C20" s="64"/>
      <c r="D20" s="47" t="s">
        <v>13</v>
      </c>
      <c r="E20" s="65"/>
      <c r="F20" s="27">
        <v>2</v>
      </c>
      <c r="G20" s="66"/>
      <c r="H20" s="67"/>
    </row>
    <row r="21" spans="2:8" ht="30" customHeight="1" x14ac:dyDescent="0.2">
      <c r="B21" s="64"/>
      <c r="C21" s="64"/>
      <c r="D21" s="47" t="s">
        <v>14</v>
      </c>
      <c r="E21" s="65"/>
      <c r="F21" s="27">
        <v>5</v>
      </c>
      <c r="G21" s="66"/>
      <c r="H21" s="67"/>
    </row>
    <row r="22" spans="2:8" ht="30" customHeight="1" thickBot="1" x14ac:dyDescent="0.25">
      <c r="B22" s="68"/>
      <c r="C22" s="68"/>
      <c r="D22" s="69" t="s">
        <v>15</v>
      </c>
      <c r="E22" s="70"/>
      <c r="F22" s="29">
        <v>2</v>
      </c>
      <c r="G22" s="71"/>
      <c r="H22" s="72"/>
    </row>
    <row r="23" spans="2:8" ht="30" customHeight="1" x14ac:dyDescent="0.2">
      <c r="B23" s="59" t="s">
        <v>4</v>
      </c>
      <c r="C23" s="59" t="s">
        <v>31</v>
      </c>
      <c r="D23" s="60" t="s">
        <v>16</v>
      </c>
      <c r="E23" s="61"/>
      <c r="F23" s="28">
        <v>1</v>
      </c>
      <c r="G23" s="62"/>
      <c r="H23" s="63">
        <f>SUM(F23:F27)/5</f>
        <v>1</v>
      </c>
    </row>
    <row r="24" spans="2:8" ht="30" customHeight="1" x14ac:dyDescent="0.2">
      <c r="B24" s="64"/>
      <c r="C24" s="64"/>
      <c r="D24" s="47" t="s">
        <v>40</v>
      </c>
      <c r="E24" s="65"/>
      <c r="F24" s="27">
        <v>1</v>
      </c>
      <c r="G24" s="66"/>
      <c r="H24" s="67"/>
    </row>
    <row r="25" spans="2:8" ht="30" customHeight="1" x14ac:dyDescent="0.2">
      <c r="B25" s="64"/>
      <c r="C25" s="64"/>
      <c r="D25" s="47" t="s">
        <v>17</v>
      </c>
      <c r="E25" s="65"/>
      <c r="F25" s="27">
        <v>1</v>
      </c>
      <c r="G25" s="66"/>
      <c r="H25" s="67"/>
    </row>
    <row r="26" spans="2:8" ht="30" customHeight="1" x14ac:dyDescent="0.2">
      <c r="B26" s="64"/>
      <c r="C26" s="64"/>
      <c r="D26" s="47" t="s">
        <v>18</v>
      </c>
      <c r="E26" s="65"/>
      <c r="F26" s="27">
        <v>1</v>
      </c>
      <c r="G26" s="66"/>
      <c r="H26" s="67"/>
    </row>
    <row r="27" spans="2:8" ht="30" customHeight="1" thickBot="1" x14ac:dyDescent="0.25">
      <c r="B27" s="68"/>
      <c r="C27" s="68"/>
      <c r="D27" s="69" t="s">
        <v>19</v>
      </c>
      <c r="E27" s="70"/>
      <c r="F27" s="29">
        <v>1</v>
      </c>
      <c r="G27" s="71"/>
      <c r="H27" s="72"/>
    </row>
    <row r="28" spans="2:8" ht="30" customHeight="1" x14ac:dyDescent="0.2">
      <c r="B28" s="59" t="s">
        <v>28</v>
      </c>
      <c r="C28" s="59" t="s">
        <v>36</v>
      </c>
      <c r="D28" s="60" t="s">
        <v>20</v>
      </c>
      <c r="E28" s="61"/>
      <c r="F28" s="28">
        <v>1</v>
      </c>
      <c r="G28" s="62"/>
      <c r="H28" s="63">
        <f>SUM(F28:F32)/5</f>
        <v>1</v>
      </c>
    </row>
    <row r="29" spans="2:8" ht="30" customHeight="1" x14ac:dyDescent="0.2">
      <c r="B29" s="64"/>
      <c r="C29" s="64"/>
      <c r="D29" s="47" t="s">
        <v>21</v>
      </c>
      <c r="E29" s="65"/>
      <c r="F29" s="27">
        <v>1</v>
      </c>
      <c r="G29" s="66"/>
      <c r="H29" s="67"/>
    </row>
    <row r="30" spans="2:8" ht="30" customHeight="1" x14ac:dyDescent="0.2">
      <c r="B30" s="64"/>
      <c r="C30" s="64"/>
      <c r="D30" s="47" t="s">
        <v>22</v>
      </c>
      <c r="E30" s="65"/>
      <c r="F30" s="27">
        <v>1</v>
      </c>
      <c r="G30" s="66"/>
      <c r="H30" s="67"/>
    </row>
    <row r="31" spans="2:8" ht="30" customHeight="1" x14ac:dyDescent="0.2">
      <c r="B31" s="64"/>
      <c r="C31" s="64"/>
      <c r="D31" s="47" t="s">
        <v>23</v>
      </c>
      <c r="E31" s="65"/>
      <c r="F31" s="27">
        <v>1</v>
      </c>
      <c r="G31" s="66"/>
      <c r="H31" s="67"/>
    </row>
    <row r="32" spans="2:8" ht="30" customHeight="1" thickBot="1" x14ac:dyDescent="0.25">
      <c r="B32" s="68"/>
      <c r="C32" s="68"/>
      <c r="D32" s="69" t="s">
        <v>9</v>
      </c>
      <c r="E32" s="70"/>
      <c r="F32" s="29">
        <v>1</v>
      </c>
      <c r="G32" s="71"/>
      <c r="H32" s="72"/>
    </row>
    <row r="33" spans="2:9" ht="30" customHeight="1" x14ac:dyDescent="0.2">
      <c r="B33" s="59" t="s">
        <v>26</v>
      </c>
      <c r="C33" s="59" t="s">
        <v>30</v>
      </c>
      <c r="D33" s="60" t="s">
        <v>35</v>
      </c>
      <c r="E33" s="61"/>
      <c r="F33" s="28">
        <v>1</v>
      </c>
      <c r="G33" s="62"/>
      <c r="H33" s="63">
        <f>SUM(F33:F37)/5</f>
        <v>1</v>
      </c>
    </row>
    <row r="34" spans="2:9" ht="30" customHeight="1" x14ac:dyDescent="0.2">
      <c r="B34" s="64"/>
      <c r="C34" s="64"/>
      <c r="D34" s="47" t="s">
        <v>8</v>
      </c>
      <c r="E34" s="65"/>
      <c r="F34" s="27">
        <v>1</v>
      </c>
      <c r="G34" s="66"/>
      <c r="H34" s="67"/>
    </row>
    <row r="35" spans="2:9" ht="30" customHeight="1" x14ac:dyDescent="0.2">
      <c r="B35" s="64"/>
      <c r="C35" s="64"/>
      <c r="D35" s="47" t="s">
        <v>32</v>
      </c>
      <c r="E35" s="65"/>
      <c r="F35" s="27">
        <v>1</v>
      </c>
      <c r="G35" s="66"/>
      <c r="H35" s="67"/>
      <c r="I35" s="73"/>
    </row>
    <row r="36" spans="2:9" ht="30" customHeight="1" x14ac:dyDescent="0.2">
      <c r="B36" s="64"/>
      <c r="C36" s="64"/>
      <c r="D36" s="47" t="s">
        <v>7</v>
      </c>
      <c r="E36" s="65"/>
      <c r="F36" s="27">
        <v>1</v>
      </c>
      <c r="G36" s="66"/>
      <c r="H36" s="67"/>
    </row>
    <row r="37" spans="2:9" ht="30" customHeight="1" thickBot="1" x14ac:dyDescent="0.25">
      <c r="B37" s="68"/>
      <c r="C37" s="68"/>
      <c r="D37" s="69" t="s">
        <v>6</v>
      </c>
      <c r="E37" s="70"/>
      <c r="F37" s="29">
        <v>1</v>
      </c>
      <c r="G37" s="71"/>
      <c r="H37" s="72"/>
    </row>
    <row r="38" spans="2:9" ht="30" customHeight="1" x14ac:dyDescent="0.2">
      <c r="B38" s="59" t="s">
        <v>27</v>
      </c>
      <c r="C38" s="59" t="s">
        <v>29</v>
      </c>
      <c r="D38" s="60" t="s">
        <v>37</v>
      </c>
      <c r="E38" s="61"/>
      <c r="F38" s="28">
        <v>1</v>
      </c>
      <c r="G38" s="62"/>
      <c r="H38" s="74">
        <f>SUM(F38:F42)/5</f>
        <v>1</v>
      </c>
    </row>
    <row r="39" spans="2:9" ht="30" customHeight="1" x14ac:dyDescent="0.2">
      <c r="B39" s="64"/>
      <c r="C39" s="64"/>
      <c r="D39" s="47" t="s">
        <v>44</v>
      </c>
      <c r="E39" s="48"/>
      <c r="F39" s="27">
        <v>1</v>
      </c>
      <c r="G39" s="66"/>
      <c r="H39" s="75"/>
    </row>
    <row r="40" spans="2:9" ht="30" customHeight="1" x14ac:dyDescent="0.2">
      <c r="B40" s="64"/>
      <c r="C40" s="64"/>
      <c r="D40" s="47" t="s">
        <v>5</v>
      </c>
      <c r="E40" s="65"/>
      <c r="F40" s="27">
        <v>1</v>
      </c>
      <c r="G40" s="76"/>
      <c r="H40" s="75"/>
    </row>
    <row r="41" spans="2:9" ht="30" customHeight="1" x14ac:dyDescent="0.2">
      <c r="B41" s="64"/>
      <c r="C41" s="64"/>
      <c r="D41" s="47" t="s">
        <v>10</v>
      </c>
      <c r="E41" s="65"/>
      <c r="F41" s="27">
        <v>1</v>
      </c>
      <c r="G41" s="66"/>
      <c r="H41" s="75"/>
    </row>
    <row r="42" spans="2:9" ht="30" customHeight="1" thickBot="1" x14ac:dyDescent="0.25">
      <c r="B42" s="68"/>
      <c r="C42" s="68"/>
      <c r="D42" s="69" t="s">
        <v>11</v>
      </c>
      <c r="E42" s="70"/>
      <c r="F42" s="29">
        <v>1</v>
      </c>
      <c r="G42" s="71"/>
      <c r="H42" s="77"/>
    </row>
    <row r="43" spans="2:9" x14ac:dyDescent="0.2">
      <c r="H43" s="78"/>
    </row>
    <row r="46" spans="2:9" ht="15" x14ac:dyDescent="0.25">
      <c r="B46" s="26" t="s">
        <v>113</v>
      </c>
    </row>
  </sheetData>
  <sheetProtection password="DBA7" sheet="1" objects="1" scenarios="1"/>
  <mergeCells count="48">
    <mergeCell ref="D33:E33"/>
    <mergeCell ref="D40:E40"/>
    <mergeCell ref="D41:E41"/>
    <mergeCell ref="D42:E42"/>
    <mergeCell ref="D34:E34"/>
    <mergeCell ref="D35:E35"/>
    <mergeCell ref="D36:E36"/>
    <mergeCell ref="D37:E37"/>
    <mergeCell ref="D38:E38"/>
    <mergeCell ref="D22:E22"/>
    <mergeCell ref="D17:E17"/>
    <mergeCell ref="C18:C22"/>
    <mergeCell ref="C23:C27"/>
    <mergeCell ref="C28:C32"/>
    <mergeCell ref="D29:E29"/>
    <mergeCell ref="D30:E30"/>
    <mergeCell ref="D31:E31"/>
    <mergeCell ref="D32:E32"/>
    <mergeCell ref="H33:H37"/>
    <mergeCell ref="H38:H42"/>
    <mergeCell ref="D18:E18"/>
    <mergeCell ref="H18:H22"/>
    <mergeCell ref="H23:H27"/>
    <mergeCell ref="H28:H32"/>
    <mergeCell ref="D39:E39"/>
    <mergeCell ref="D23:E23"/>
    <mergeCell ref="D28:E28"/>
    <mergeCell ref="D27:E27"/>
    <mergeCell ref="D26:E26"/>
    <mergeCell ref="D25:E25"/>
    <mergeCell ref="D24:E24"/>
    <mergeCell ref="D19:E19"/>
    <mergeCell ref="D20:E20"/>
    <mergeCell ref="D21:E21"/>
    <mergeCell ref="C33:C37"/>
    <mergeCell ref="C38:C42"/>
    <mergeCell ref="B7:C7"/>
    <mergeCell ref="B8:C8"/>
    <mergeCell ref="B9:C9"/>
    <mergeCell ref="B10:C10"/>
    <mergeCell ref="B11:C11"/>
    <mergeCell ref="B12:C12"/>
    <mergeCell ref="B33:B37"/>
    <mergeCell ref="B38:B42"/>
    <mergeCell ref="B18:B22"/>
    <mergeCell ref="B23:B27"/>
    <mergeCell ref="B28:B32"/>
    <mergeCell ref="B13:C13"/>
  </mergeCells>
  <pageMargins left="0.7" right="0.7" top="0.75" bottom="0.75" header="0.3" footer="0.3"/>
  <pageSetup paperSize="9" orientation="portrait" r:id="rId1"/>
  <ignoredErrors>
    <ignoredError sqref="H18 H23:H42"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Sheet1!$A$2:$A$6</xm:f>
          </x14:formula1>
          <xm:sqref>F18:F42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A7" sqref="A7"/>
    </sheetView>
  </sheetViews>
  <sheetFormatPr defaultRowHeight="15" x14ac:dyDescent="0.25"/>
  <sheetData>
    <row r="2" spans="1:1" x14ac:dyDescent="0.3">
      <c r="A2">
        <v>1</v>
      </c>
    </row>
    <row r="3" spans="1:1" x14ac:dyDescent="0.3">
      <c r="A3">
        <v>2</v>
      </c>
    </row>
    <row r="4" spans="1:1" x14ac:dyDescent="0.3">
      <c r="A4">
        <v>3</v>
      </c>
    </row>
    <row r="5" spans="1:1" x14ac:dyDescent="0.3">
      <c r="A5">
        <v>4</v>
      </c>
    </row>
    <row r="6" spans="1:1" x14ac:dyDescent="0.3">
      <c r="A6">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topLeftCell="A4" workbookViewId="0">
      <selection activeCell="C11" sqref="C11"/>
    </sheetView>
  </sheetViews>
  <sheetFormatPr defaultRowHeight="15" x14ac:dyDescent="0.25"/>
  <cols>
    <col min="2" max="2" width="21.42578125" customWidth="1"/>
    <col min="3" max="3" width="60.7109375" customWidth="1"/>
    <col min="4" max="5" width="20.7109375" customWidth="1"/>
  </cols>
  <sheetData>
    <row r="1" spans="2:5" ht="18" x14ac:dyDescent="0.25">
      <c r="B1" s="9" t="s">
        <v>64</v>
      </c>
    </row>
    <row r="2" spans="2:5" ht="21.75" customHeight="1" x14ac:dyDescent="0.25">
      <c r="B2" s="8"/>
    </row>
    <row r="3" spans="2:5" ht="72.75" customHeight="1" x14ac:dyDescent="0.25">
      <c r="B3" s="22" t="s">
        <v>105</v>
      </c>
      <c r="C3" s="22"/>
      <c r="D3" s="22"/>
      <c r="E3" s="22"/>
    </row>
    <row r="4" spans="2:5" x14ac:dyDescent="0.25">
      <c r="B4" s="8"/>
    </row>
    <row r="6" spans="2:5" ht="45" x14ac:dyDescent="0.25">
      <c r="B6" s="10" t="s">
        <v>65</v>
      </c>
      <c r="C6" s="10" t="s">
        <v>108</v>
      </c>
      <c r="D6" s="11" t="s">
        <v>106</v>
      </c>
      <c r="E6" s="15" t="s">
        <v>107</v>
      </c>
    </row>
    <row r="7" spans="2:5" x14ac:dyDescent="0.25">
      <c r="B7" s="12" t="s">
        <v>66</v>
      </c>
      <c r="C7" s="79"/>
      <c r="D7" s="79"/>
      <c r="E7" s="80"/>
    </row>
    <row r="8" spans="2:5" x14ac:dyDescent="0.25">
      <c r="B8" s="12"/>
      <c r="C8" s="79"/>
      <c r="D8" s="79"/>
      <c r="E8" s="80"/>
    </row>
    <row r="9" spans="2:5" x14ac:dyDescent="0.25">
      <c r="B9" s="12"/>
      <c r="C9" s="79"/>
      <c r="D9" s="79"/>
      <c r="E9" s="80"/>
    </row>
    <row r="10" spans="2:5" x14ac:dyDescent="0.25">
      <c r="B10" s="12"/>
      <c r="C10" s="79"/>
      <c r="D10" s="79"/>
      <c r="E10" s="80"/>
    </row>
    <row r="11" spans="2:5" x14ac:dyDescent="0.25">
      <c r="B11" s="12"/>
      <c r="C11" s="79"/>
      <c r="D11" s="79"/>
      <c r="E11" s="80"/>
    </row>
    <row r="12" spans="2:5" x14ac:dyDescent="0.25">
      <c r="B12" s="13" t="s">
        <v>67</v>
      </c>
      <c r="C12" s="81"/>
      <c r="D12" s="81"/>
      <c r="E12" s="82"/>
    </row>
    <row r="13" spans="2:5" x14ac:dyDescent="0.25">
      <c r="B13" s="12"/>
      <c r="C13" s="79"/>
      <c r="D13" s="79"/>
      <c r="E13" s="80"/>
    </row>
    <row r="14" spans="2:5" x14ac:dyDescent="0.25">
      <c r="B14" s="12"/>
      <c r="C14" s="79"/>
      <c r="D14" s="79"/>
      <c r="E14" s="80"/>
    </row>
    <row r="15" spans="2:5" x14ac:dyDescent="0.25">
      <c r="B15" s="12"/>
      <c r="C15" s="79"/>
      <c r="D15" s="79"/>
      <c r="E15" s="80"/>
    </row>
    <row r="16" spans="2:5" x14ac:dyDescent="0.25">
      <c r="B16" s="12"/>
      <c r="C16" s="79"/>
      <c r="D16" s="79"/>
      <c r="E16" s="80"/>
    </row>
    <row r="17" spans="2:5" x14ac:dyDescent="0.25">
      <c r="B17" s="13" t="s">
        <v>68</v>
      </c>
      <c r="C17" s="81"/>
      <c r="D17" s="81"/>
      <c r="E17" s="82"/>
    </row>
    <row r="18" spans="2:5" x14ac:dyDescent="0.25">
      <c r="B18" s="12"/>
      <c r="C18" s="79"/>
      <c r="D18" s="79"/>
      <c r="E18" s="80"/>
    </row>
    <row r="19" spans="2:5" x14ac:dyDescent="0.25">
      <c r="B19" s="12"/>
      <c r="C19" s="79"/>
      <c r="D19" s="79"/>
      <c r="E19" s="80"/>
    </row>
    <row r="20" spans="2:5" x14ac:dyDescent="0.25">
      <c r="B20" s="12"/>
      <c r="C20" s="79"/>
      <c r="D20" s="79"/>
      <c r="E20" s="80"/>
    </row>
    <row r="21" spans="2:5" x14ac:dyDescent="0.25">
      <c r="B21" s="12"/>
      <c r="C21" s="79"/>
      <c r="D21" s="79"/>
      <c r="E21" s="80"/>
    </row>
    <row r="22" spans="2:5" x14ac:dyDescent="0.25">
      <c r="B22" s="13" t="s">
        <v>69</v>
      </c>
      <c r="C22" s="81"/>
      <c r="D22" s="81"/>
      <c r="E22" s="82"/>
    </row>
    <row r="23" spans="2:5" x14ac:dyDescent="0.25">
      <c r="B23" s="12"/>
      <c r="C23" s="79"/>
      <c r="D23" s="79"/>
      <c r="E23" s="80"/>
    </row>
    <row r="24" spans="2:5" x14ac:dyDescent="0.25">
      <c r="B24" s="12"/>
      <c r="C24" s="79"/>
      <c r="D24" s="79"/>
      <c r="E24" s="80"/>
    </row>
    <row r="25" spans="2:5" x14ac:dyDescent="0.25">
      <c r="B25" s="12"/>
      <c r="C25" s="79"/>
      <c r="D25" s="79"/>
      <c r="E25" s="80"/>
    </row>
    <row r="26" spans="2:5" x14ac:dyDescent="0.25">
      <c r="B26" s="12"/>
      <c r="C26" s="79"/>
      <c r="D26" s="79"/>
      <c r="E26" s="80"/>
    </row>
    <row r="27" spans="2:5" x14ac:dyDescent="0.25">
      <c r="B27" s="13" t="s">
        <v>70</v>
      </c>
      <c r="C27" s="81"/>
      <c r="D27" s="81"/>
      <c r="E27" s="82"/>
    </row>
    <row r="28" spans="2:5" x14ac:dyDescent="0.25">
      <c r="B28" s="12"/>
      <c r="C28" s="79"/>
      <c r="D28" s="79"/>
      <c r="E28" s="80"/>
    </row>
    <row r="29" spans="2:5" x14ac:dyDescent="0.25">
      <c r="B29" s="12"/>
      <c r="C29" s="79"/>
      <c r="D29" s="79"/>
      <c r="E29" s="80"/>
    </row>
    <row r="30" spans="2:5" x14ac:dyDescent="0.25">
      <c r="B30" s="12"/>
      <c r="C30" s="79"/>
      <c r="D30" s="79"/>
      <c r="E30" s="80"/>
    </row>
    <row r="31" spans="2:5" x14ac:dyDescent="0.25">
      <c r="B31" s="12"/>
      <c r="C31" s="79"/>
      <c r="D31" s="79"/>
      <c r="E31" s="80"/>
    </row>
    <row r="32" spans="2:5" x14ac:dyDescent="0.25">
      <c r="B32" s="13" t="s">
        <v>71</v>
      </c>
      <c r="C32" s="81"/>
      <c r="D32" s="81"/>
      <c r="E32" s="82"/>
    </row>
    <row r="33" spans="2:5" x14ac:dyDescent="0.25">
      <c r="B33" s="12"/>
      <c r="C33" s="79"/>
      <c r="D33" s="79"/>
      <c r="E33" s="80"/>
    </row>
    <row r="34" spans="2:5" x14ac:dyDescent="0.25">
      <c r="B34" s="12"/>
      <c r="C34" s="79"/>
      <c r="D34" s="79"/>
      <c r="E34" s="80"/>
    </row>
    <row r="35" spans="2:5" x14ac:dyDescent="0.25">
      <c r="B35" s="12"/>
      <c r="C35" s="79"/>
      <c r="D35" s="79"/>
      <c r="E35" s="80"/>
    </row>
    <row r="36" spans="2:5" x14ac:dyDescent="0.25">
      <c r="B36" s="14"/>
      <c r="C36" s="83"/>
      <c r="D36" s="83"/>
      <c r="E36" s="84"/>
    </row>
    <row r="40" spans="2:5" x14ac:dyDescent="0.25">
      <c r="B40" s="26" t="s">
        <v>114</v>
      </c>
    </row>
  </sheetData>
  <sheetProtection password="DBA7" sheet="1" objects="1" scenarios="1"/>
  <mergeCells count="1">
    <mergeCell ref="B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3"/>
  <sheetViews>
    <sheetView tabSelected="1" topLeftCell="A13" workbookViewId="0">
      <selection activeCell="C10" sqref="C10"/>
    </sheetView>
  </sheetViews>
  <sheetFormatPr defaultRowHeight="15" x14ac:dyDescent="0.25"/>
  <cols>
    <col min="2" max="4" width="54.7109375" customWidth="1"/>
    <col min="6" max="6" width="45.5703125" customWidth="1"/>
  </cols>
  <sheetData>
    <row r="1" spans="2:5" ht="18" x14ac:dyDescent="0.25">
      <c r="B1" s="9" t="s">
        <v>109</v>
      </c>
    </row>
    <row r="2" spans="2:5" ht="6.75" customHeight="1" x14ac:dyDescent="0.25"/>
    <row r="3" spans="2:5" ht="126.75" customHeight="1" x14ac:dyDescent="0.25">
      <c r="B3" s="22" t="s">
        <v>110</v>
      </c>
      <c r="C3" s="22"/>
      <c r="D3" s="22"/>
      <c r="E3" s="22"/>
    </row>
    <row r="5" spans="2:5" ht="15.75" thickBot="1" x14ac:dyDescent="0.3"/>
    <row r="6" spans="2:5" ht="36" customHeight="1" thickBot="1" x14ac:dyDescent="0.3">
      <c r="B6" s="23" t="s">
        <v>72</v>
      </c>
      <c r="C6" s="16" t="s">
        <v>73</v>
      </c>
      <c r="D6" s="16" t="s">
        <v>74</v>
      </c>
    </row>
    <row r="7" spans="2:5" ht="36" customHeight="1" thickBot="1" x14ac:dyDescent="0.3">
      <c r="B7" s="24"/>
      <c r="C7" s="17" t="s">
        <v>75</v>
      </c>
      <c r="D7" s="17" t="s">
        <v>76</v>
      </c>
    </row>
    <row r="8" spans="2:5" ht="36" customHeight="1" thickBot="1" x14ac:dyDescent="0.3">
      <c r="B8" s="24"/>
      <c r="C8" s="17" t="s">
        <v>77</v>
      </c>
      <c r="D8" s="17" t="s">
        <v>78</v>
      </c>
    </row>
    <row r="9" spans="2:5" ht="36" customHeight="1" thickBot="1" x14ac:dyDescent="0.3">
      <c r="B9" s="25"/>
      <c r="C9" s="17" t="s">
        <v>79</v>
      </c>
      <c r="D9" s="17" t="s">
        <v>80</v>
      </c>
    </row>
    <row r="10" spans="2:5" ht="36" customHeight="1" thickBot="1" x14ac:dyDescent="0.3">
      <c r="B10" s="18" t="s">
        <v>81</v>
      </c>
      <c r="C10" s="19" t="s">
        <v>82</v>
      </c>
      <c r="D10" s="19" t="s">
        <v>83</v>
      </c>
    </row>
    <row r="11" spans="2:5" ht="36" customHeight="1" thickBot="1" x14ac:dyDescent="0.3">
      <c r="B11" s="20" t="s">
        <v>84</v>
      </c>
      <c r="C11" s="21" t="s">
        <v>85</v>
      </c>
      <c r="D11" s="21" t="s">
        <v>86</v>
      </c>
    </row>
    <row r="12" spans="2:5" ht="36" customHeight="1" thickBot="1" x14ac:dyDescent="0.3">
      <c r="B12" s="20" t="s">
        <v>87</v>
      </c>
      <c r="C12" s="21" t="s">
        <v>88</v>
      </c>
      <c r="D12" s="21" t="s">
        <v>89</v>
      </c>
    </row>
    <row r="13" spans="2:5" ht="36" customHeight="1" thickBot="1" x14ac:dyDescent="0.3">
      <c r="B13" s="20" t="s">
        <v>90</v>
      </c>
      <c r="C13" s="21" t="s">
        <v>91</v>
      </c>
      <c r="D13" s="21" t="s">
        <v>92</v>
      </c>
    </row>
    <row r="14" spans="2:5" ht="36" customHeight="1" thickBot="1" x14ac:dyDescent="0.3">
      <c r="B14" s="18" t="s">
        <v>93</v>
      </c>
      <c r="C14" s="19" t="s">
        <v>94</v>
      </c>
      <c r="D14" s="19" t="s">
        <v>95</v>
      </c>
    </row>
    <row r="15" spans="2:5" ht="36" customHeight="1" thickBot="1" x14ac:dyDescent="0.3">
      <c r="B15" s="20" t="s">
        <v>96</v>
      </c>
      <c r="C15" s="21" t="s">
        <v>97</v>
      </c>
      <c r="D15" s="21" t="s">
        <v>98</v>
      </c>
    </row>
    <row r="16" spans="2:5" ht="36" customHeight="1" thickBot="1" x14ac:dyDescent="0.3">
      <c r="B16" s="20" t="s">
        <v>99</v>
      </c>
      <c r="C16" s="21" t="s">
        <v>100</v>
      </c>
      <c r="D16" s="21" t="s">
        <v>101</v>
      </c>
    </row>
    <row r="17" spans="2:4" ht="36" customHeight="1" thickBot="1" x14ac:dyDescent="0.3">
      <c r="B17" s="20" t="s">
        <v>102</v>
      </c>
      <c r="C17" s="21" t="s">
        <v>103</v>
      </c>
      <c r="D17" s="21" t="s">
        <v>104</v>
      </c>
    </row>
    <row r="21" spans="2:4" ht="18" x14ac:dyDescent="0.25">
      <c r="B21" s="9" t="s">
        <v>111</v>
      </c>
    </row>
    <row r="23" spans="2:4" x14ac:dyDescent="0.25">
      <c r="B23" t="s">
        <v>112</v>
      </c>
    </row>
    <row r="24" spans="2:4" x14ac:dyDescent="0.25">
      <c r="B24" s="8">
        <v>1</v>
      </c>
    </row>
    <row r="25" spans="2:4" x14ac:dyDescent="0.25">
      <c r="B25" s="8">
        <v>2</v>
      </c>
    </row>
    <row r="26" spans="2:4" x14ac:dyDescent="0.25">
      <c r="B26" s="8">
        <v>3</v>
      </c>
    </row>
    <row r="27" spans="2:4" x14ac:dyDescent="0.25">
      <c r="B27" s="8">
        <v>4</v>
      </c>
    </row>
    <row r="28" spans="2:4" x14ac:dyDescent="0.25">
      <c r="B28" s="8">
        <v>5</v>
      </c>
    </row>
    <row r="29" spans="2:4" x14ac:dyDescent="0.25">
      <c r="B29" s="8">
        <v>6</v>
      </c>
    </row>
    <row r="30" spans="2:4" x14ac:dyDescent="0.25">
      <c r="B30" s="8">
        <v>7</v>
      </c>
    </row>
    <row r="31" spans="2:4" x14ac:dyDescent="0.25">
      <c r="B31" s="8">
        <v>8</v>
      </c>
    </row>
    <row r="32" spans="2:4" x14ac:dyDescent="0.25">
      <c r="B32" s="8">
        <v>9</v>
      </c>
    </row>
    <row r="33" spans="2:2" x14ac:dyDescent="0.25">
      <c r="B33" s="8">
        <v>10</v>
      </c>
    </row>
  </sheetData>
  <mergeCells count="2">
    <mergeCell ref="B6:B9"/>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6</vt:i4>
      </vt:variant>
      <vt:variant>
        <vt:lpstr>Named Ranges</vt:lpstr>
      </vt:variant>
      <vt:variant>
        <vt:i4>1</vt:i4>
      </vt:variant>
    </vt:vector>
  </HeadingPairs>
  <TitlesOfParts>
    <vt:vector size="12" baseType="lpstr">
      <vt:lpstr>Introduction</vt:lpstr>
      <vt:lpstr>Sustainability Assessment</vt:lpstr>
      <vt:lpstr>Sheet1</vt:lpstr>
      <vt:lpstr>PESTEL</vt:lpstr>
      <vt:lpstr>SWOT</vt:lpstr>
      <vt:lpstr>Measures of Success</vt:lpstr>
      <vt:lpstr>Users and Beneficiaries</vt:lpstr>
      <vt:lpstr>Offering</vt:lpstr>
      <vt:lpstr>Infrastructure</vt:lpstr>
      <vt:lpstr>Cost Structure</vt:lpstr>
      <vt:lpstr>Revenue Streams</vt:lpstr>
      <vt:lpstr>'Sustainability Assessment'!OLE_LINK1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Frost</dc:creator>
  <cp:lastModifiedBy>Amanda Reeves</cp:lastModifiedBy>
  <cp:lastPrinted>2013-04-04T03:25:50Z</cp:lastPrinted>
  <dcterms:created xsi:type="dcterms:W3CDTF">2013-04-03T01:14:53Z</dcterms:created>
  <dcterms:modified xsi:type="dcterms:W3CDTF">2015-10-06T02:17:32Z</dcterms:modified>
</cp:coreProperties>
</file>